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9720" windowHeight="6612" activeTab="0"/>
  </bookViews>
  <sheets>
    <sheet name="Tabelle1" sheetId="1" r:id="rId1"/>
  </sheets>
  <definedNames>
    <definedName name="_xlnm.Print_Area" localSheetId="0">'Tabelle1'!$A$1:$U$71</definedName>
  </definedNames>
  <calcPr fullCalcOnLoad="1"/>
</workbook>
</file>

<file path=xl/sharedStrings.xml><?xml version="1.0" encoding="utf-8"?>
<sst xmlns="http://schemas.openxmlformats.org/spreadsheetml/2006/main" count="91" uniqueCount="54">
  <si>
    <t>bis</t>
  </si>
  <si>
    <t xml:space="preserve">Amtsangehörige Gemeinden </t>
  </si>
  <si>
    <t>Beginn Sekundarstufe 2011</t>
  </si>
  <si>
    <t>Schulbeginn 2008</t>
  </si>
  <si>
    <t>Schulbeginn 2009</t>
  </si>
  <si>
    <t>Schulbeginn 2010</t>
  </si>
  <si>
    <t>Beginn Sekundarstufe 2012</t>
  </si>
  <si>
    <t>Beginn Sekundarstufe 2013</t>
  </si>
  <si>
    <t>Beginn Sekundarstufe 2014</t>
  </si>
  <si>
    <t>Schulbeginn 2011</t>
  </si>
  <si>
    <t>Beginn Sekundarstufe 2015</t>
  </si>
  <si>
    <t xml:space="preserve"> </t>
  </si>
  <si>
    <t>Rose-
burg</t>
  </si>
  <si>
    <t>Sieben-
eichen</t>
  </si>
  <si>
    <t>Außen-
stelle</t>
  </si>
  <si>
    <t>Kl. 
Pampau</t>
  </si>
  <si>
    <t>Schulen-
dorf</t>
  </si>
  <si>
    <t>Schul-
zentrum</t>
  </si>
  <si>
    <t>Geburts-
zeitraum</t>
  </si>
  <si>
    <t>SV Büchen
gesamt</t>
  </si>
  <si>
    <t>SV 
Müssen</t>
  </si>
  <si>
    <t>Schulbeginn 2012</t>
  </si>
  <si>
    <t>Beginn Sekundarstufe 2016</t>
  </si>
  <si>
    <t>Wit-
zeeze</t>
  </si>
  <si>
    <t>Müs-
sen</t>
  </si>
  <si>
    <t>Ge-
samt</t>
  </si>
  <si>
    <t>Bröt-
hen</t>
  </si>
  <si>
    <t>Güs-
ter</t>
  </si>
  <si>
    <t>Fit-
zen</t>
  </si>
  <si>
    <t>Göt-
tin</t>
  </si>
  <si>
    <t>Gu-
dow</t>
  </si>
  <si>
    <t>Besen-
thal</t>
  </si>
  <si>
    <t>Langen-
lehsten</t>
  </si>
  <si>
    <t>Bü-
chen</t>
  </si>
  <si>
    <t>Schulbeginn 2013</t>
  </si>
  <si>
    <t>Beginn Sekundarstufe 2017</t>
  </si>
  <si>
    <t>Tramm</t>
  </si>
  <si>
    <t>Schulbeginn 2014</t>
  </si>
  <si>
    <t>Beginn Sekundarstufe 2018</t>
  </si>
  <si>
    <t>Schulbeginn 2015</t>
  </si>
  <si>
    <t>Beginn Sekundarstufe 2019</t>
  </si>
  <si>
    <t>Schulbeginn 2016</t>
  </si>
  <si>
    <t>Beginn Sekundarstufe 2020</t>
  </si>
  <si>
    <t>Schulbeginn 2017</t>
  </si>
  <si>
    <t>Beginn Sekundarstufe 2021</t>
  </si>
  <si>
    <t>Schulbeginn 2018</t>
  </si>
  <si>
    <t>Beginn Sekundarstufe 2022</t>
  </si>
  <si>
    <t>Schulbeginn 2019</t>
  </si>
  <si>
    <t>Beginn Sekundarstufe 2023</t>
  </si>
  <si>
    <t>Schulbeginn 2020</t>
  </si>
  <si>
    <t>Beginn Sekundarstufe 2024</t>
  </si>
  <si>
    <t xml:space="preserve"> Schulbeginn 2007</t>
  </si>
  <si>
    <t>Schulbeginn 2021</t>
  </si>
  <si>
    <t>Beginn Sekundarstufe 2025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</si>
</sst>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yyyy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6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tabSelected="1" zoomScale="85" zoomScaleNormal="85" zoomScalePageLayoutView="0" workbookViewId="0" topLeftCell="A22">
      <selection activeCell="V63" sqref="V63"/>
    </sheetView>
  </sheetViews>
  <sheetFormatPr defaultColWidth="11.421875" defaultRowHeight="12.75"/>
  <cols>
    <col min="1" max="1" width="10.00390625" style="13" customWidth="1"/>
    <col min="2" max="2" width="6.00390625" style="13" customWidth="1"/>
    <col min="3" max="3" width="6.7109375" style="13" customWidth="1"/>
    <col min="4" max="4" width="7.8515625" style="13" customWidth="1"/>
    <col min="5" max="5" width="7.28125" style="13" customWidth="1"/>
    <col min="6" max="6" width="8.00390625" style="13" customWidth="1"/>
    <col min="7" max="7" width="5.421875" style="13" customWidth="1"/>
    <col min="8" max="8" width="7.28125" style="13" customWidth="1"/>
    <col min="9" max="9" width="8.00390625" style="13" customWidth="1"/>
    <col min="10" max="10" width="8.421875" style="13" customWidth="1"/>
    <col min="11" max="11" width="6.57421875" style="13" customWidth="1"/>
    <col min="12" max="12" width="6.00390625" style="13" customWidth="1"/>
    <col min="13" max="13" width="5.140625" style="13" customWidth="1"/>
    <col min="14" max="14" width="6.7109375" style="13" customWidth="1"/>
    <col min="15" max="15" width="6.00390625" style="13" customWidth="1"/>
    <col min="16" max="16" width="8.7109375" style="13" customWidth="1"/>
    <col min="17" max="17" width="10.8515625" style="13" customWidth="1"/>
    <col min="18" max="18" width="6.57421875" style="13" customWidth="1"/>
    <col min="19" max="19" width="8.7109375" style="13" customWidth="1"/>
    <col min="20" max="20" width="8.00390625" style="13" customWidth="1"/>
    <col min="21" max="21" width="6.8515625" style="13" customWidth="1"/>
    <col min="22" max="16384" width="11.421875" style="13" customWidth="1"/>
  </cols>
  <sheetData>
    <row r="1" spans="1:21" s="5" customFormat="1" ht="14.25" customHeight="1">
      <c r="A1" s="35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s="5" customFormat="1" ht="29.25" customHeight="1" thickBot="1">
      <c r="A2" s="1" t="s">
        <v>18</v>
      </c>
      <c r="B2" s="2" t="s">
        <v>27</v>
      </c>
      <c r="C2" s="2" t="s">
        <v>12</v>
      </c>
      <c r="D2" s="2" t="s">
        <v>13</v>
      </c>
      <c r="E2" s="3" t="s">
        <v>14</v>
      </c>
      <c r="F2" s="3" t="s">
        <v>36</v>
      </c>
      <c r="G2" s="3" t="s">
        <v>29</v>
      </c>
      <c r="H2" s="3" t="s">
        <v>31</v>
      </c>
      <c r="I2" s="3" t="s">
        <v>32</v>
      </c>
      <c r="J2" s="2" t="s">
        <v>15</v>
      </c>
      <c r="K2" s="2" t="s">
        <v>33</v>
      </c>
      <c r="L2" s="2" t="s">
        <v>26</v>
      </c>
      <c r="M2" s="2" t="s">
        <v>28</v>
      </c>
      <c r="N2" s="2" t="s">
        <v>23</v>
      </c>
      <c r="O2" s="2" t="s">
        <v>30</v>
      </c>
      <c r="P2" s="3" t="s">
        <v>17</v>
      </c>
      <c r="Q2" s="3" t="s">
        <v>19</v>
      </c>
      <c r="R2" s="2" t="s">
        <v>24</v>
      </c>
      <c r="S2" s="4" t="s">
        <v>16</v>
      </c>
      <c r="T2" s="3" t="s">
        <v>20</v>
      </c>
      <c r="U2" s="17" t="s">
        <v>25</v>
      </c>
    </row>
    <row r="3" spans="1:21" s="5" customFormat="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6"/>
      <c r="U3" s="6"/>
    </row>
    <row r="4" s="6" customFormat="1" ht="12" customHeight="1" thickBot="1">
      <c r="A4" s="8"/>
    </row>
    <row r="5" spans="1:21" s="6" customFormat="1" ht="13.5" thickBot="1">
      <c r="A5" s="9">
        <v>36708</v>
      </c>
      <c r="B5" s="31" t="s">
        <v>51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2"/>
    </row>
    <row r="6" spans="1:21" s="6" customFormat="1" ht="12.75" customHeight="1" thickBot="1">
      <c r="A6" s="10" t="s">
        <v>0</v>
      </c>
      <c r="B6" s="11">
        <v>18</v>
      </c>
      <c r="C6" s="11">
        <v>6</v>
      </c>
      <c r="D6" s="11">
        <v>3</v>
      </c>
      <c r="E6" s="21">
        <f>SUM(B6:D6)</f>
        <v>27</v>
      </c>
      <c r="F6" s="18">
        <v>8</v>
      </c>
      <c r="G6" s="18">
        <v>1</v>
      </c>
      <c r="H6" s="18">
        <v>0</v>
      </c>
      <c r="I6" s="18">
        <v>3</v>
      </c>
      <c r="J6" s="11">
        <v>3</v>
      </c>
      <c r="K6" s="11">
        <v>51</v>
      </c>
      <c r="L6" s="11">
        <v>3</v>
      </c>
      <c r="M6" s="11">
        <v>1</v>
      </c>
      <c r="N6" s="11">
        <v>6</v>
      </c>
      <c r="O6" s="24">
        <v>20</v>
      </c>
      <c r="P6" s="21">
        <f>SUM(F6:O6)</f>
        <v>96</v>
      </c>
      <c r="Q6" s="22">
        <f>SUM(E6,P6)</f>
        <v>123</v>
      </c>
      <c r="R6" s="11">
        <v>9</v>
      </c>
      <c r="S6" s="11">
        <v>5</v>
      </c>
      <c r="T6" s="21">
        <f>SUM(R6:S6)</f>
        <v>14</v>
      </c>
      <c r="U6" s="23">
        <f>SUM(Q6,T6)</f>
        <v>137</v>
      </c>
    </row>
    <row r="7" spans="1:21" s="6" customFormat="1" ht="13.5" thickBot="1">
      <c r="A7" s="12">
        <v>37072</v>
      </c>
      <c r="B7" s="33" t="s">
        <v>2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4"/>
    </row>
    <row r="8" spans="1:21" s="6" customFormat="1" ht="13.5" thickBo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s="11" customFormat="1" ht="13.5" thickBot="1">
      <c r="A9" s="9">
        <v>37073</v>
      </c>
      <c r="B9" s="31" t="s">
        <v>3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2"/>
    </row>
    <row r="10" spans="1:21" s="11" customFormat="1" ht="14.25" thickBot="1">
      <c r="A10" s="10" t="s">
        <v>0</v>
      </c>
      <c r="B10" s="11">
        <v>9</v>
      </c>
      <c r="C10" s="11">
        <v>7</v>
      </c>
      <c r="D10" s="11">
        <v>4</v>
      </c>
      <c r="E10" s="21">
        <f>SUM(B10:D10)</f>
        <v>20</v>
      </c>
      <c r="F10" s="18">
        <v>8</v>
      </c>
      <c r="G10" s="18">
        <v>0</v>
      </c>
      <c r="H10" s="18">
        <v>1</v>
      </c>
      <c r="I10" s="18">
        <v>1</v>
      </c>
      <c r="J10" s="11">
        <v>7</v>
      </c>
      <c r="K10" s="11">
        <v>65</v>
      </c>
      <c r="L10" s="11">
        <v>3</v>
      </c>
      <c r="M10" s="11">
        <v>6</v>
      </c>
      <c r="N10" s="11">
        <v>6</v>
      </c>
      <c r="O10" s="24">
        <v>26</v>
      </c>
      <c r="P10" s="21">
        <f>SUM(F10:O10)</f>
        <v>123</v>
      </c>
      <c r="Q10" s="22">
        <f>SUM(E10,P10)</f>
        <v>143</v>
      </c>
      <c r="R10" s="11">
        <v>14</v>
      </c>
      <c r="S10" s="11">
        <v>8</v>
      </c>
      <c r="T10" s="21">
        <f>SUM(R10:S10)</f>
        <v>22</v>
      </c>
      <c r="U10" s="23">
        <f>SUM(T10,Q10)</f>
        <v>165</v>
      </c>
    </row>
    <row r="11" spans="1:21" s="11" customFormat="1" ht="12" customHeight="1" thickBot="1">
      <c r="A11" s="12">
        <v>37437</v>
      </c>
      <c r="B11" s="33" t="s">
        <v>6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4"/>
    </row>
    <row r="12" spans="1:21" s="6" customFormat="1" ht="13.5" thickBo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s="11" customFormat="1" ht="13.5" thickBot="1">
      <c r="A13" s="9">
        <v>37438</v>
      </c>
      <c r="B13" s="31" t="s">
        <v>4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2"/>
    </row>
    <row r="14" spans="1:21" s="11" customFormat="1" ht="14.25" thickBot="1">
      <c r="A14" s="10" t="s">
        <v>0</v>
      </c>
      <c r="B14" s="11">
        <v>17</v>
      </c>
      <c r="C14" s="11">
        <v>4</v>
      </c>
      <c r="D14" s="11">
        <v>3</v>
      </c>
      <c r="E14" s="21">
        <f>SUM(B14:D14)</f>
        <v>24</v>
      </c>
      <c r="F14" s="18">
        <v>6</v>
      </c>
      <c r="G14" s="18">
        <v>1</v>
      </c>
      <c r="H14" s="18">
        <v>1</v>
      </c>
      <c r="I14" s="18">
        <v>0</v>
      </c>
      <c r="J14" s="11">
        <v>5</v>
      </c>
      <c r="K14" s="11">
        <v>44</v>
      </c>
      <c r="L14" s="11">
        <v>7</v>
      </c>
      <c r="M14" s="11">
        <v>3</v>
      </c>
      <c r="N14" s="11">
        <v>8</v>
      </c>
      <c r="O14" s="24">
        <v>9</v>
      </c>
      <c r="P14" s="21">
        <f>SUM(F14:O14)</f>
        <v>84</v>
      </c>
      <c r="Q14" s="22">
        <f>SUM(E14,P14)</f>
        <v>108</v>
      </c>
      <c r="R14" s="11">
        <v>8</v>
      </c>
      <c r="S14" s="11">
        <v>4</v>
      </c>
      <c r="T14" s="21">
        <f>SUM(R14:S14)</f>
        <v>12</v>
      </c>
      <c r="U14" s="23">
        <f>SUM(Q14,T14)</f>
        <v>120</v>
      </c>
    </row>
    <row r="15" spans="1:21" s="11" customFormat="1" ht="13.5" thickBot="1">
      <c r="A15" s="12">
        <v>37802</v>
      </c>
      <c r="B15" s="33" t="s">
        <v>7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/>
    </row>
    <row r="16" ht="13.5" thickBot="1"/>
    <row r="17" spans="1:21" s="11" customFormat="1" ht="13.5" thickBot="1">
      <c r="A17" s="9">
        <v>37803</v>
      </c>
      <c r="B17" s="31" t="s">
        <v>5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2"/>
    </row>
    <row r="18" spans="1:21" s="11" customFormat="1" ht="14.25" thickBot="1">
      <c r="A18" s="10" t="s">
        <v>0</v>
      </c>
      <c r="B18" s="11">
        <v>13</v>
      </c>
      <c r="C18" s="11">
        <v>6</v>
      </c>
      <c r="D18" s="11">
        <v>6</v>
      </c>
      <c r="E18" s="21">
        <f>SUM(B18:D18)</f>
        <v>25</v>
      </c>
      <c r="F18" s="18">
        <v>3</v>
      </c>
      <c r="G18" s="18">
        <v>1</v>
      </c>
      <c r="H18" s="18">
        <v>2</v>
      </c>
      <c r="I18" s="18">
        <v>0</v>
      </c>
      <c r="J18" s="11">
        <v>9</v>
      </c>
      <c r="K18" s="11">
        <v>55</v>
      </c>
      <c r="L18" s="11">
        <v>0</v>
      </c>
      <c r="M18" s="11">
        <v>4</v>
      </c>
      <c r="N18" s="11">
        <v>12</v>
      </c>
      <c r="O18" s="24">
        <v>14</v>
      </c>
      <c r="P18" s="21">
        <f>SUM(F18:O18)</f>
        <v>100</v>
      </c>
      <c r="Q18" s="22">
        <f>SUM(E18,P18)</f>
        <v>125</v>
      </c>
      <c r="R18" s="11">
        <v>12</v>
      </c>
      <c r="S18" s="11">
        <v>3</v>
      </c>
      <c r="T18" s="21">
        <f>SUM(R18:S18)</f>
        <v>15</v>
      </c>
      <c r="U18" s="23">
        <f>SUM(Q18,T18)</f>
        <v>140</v>
      </c>
    </row>
    <row r="19" spans="1:21" s="11" customFormat="1" ht="14.25" customHeight="1" thickBot="1">
      <c r="A19" s="12">
        <v>38168</v>
      </c>
      <c r="B19" s="33" t="s">
        <v>8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</row>
    <row r="20" spans="1:21" s="11" customFormat="1" ht="14.25" customHeight="1" thickBo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 s="11" customFormat="1" ht="13.5" thickBot="1">
      <c r="A21" s="9">
        <v>38169</v>
      </c>
      <c r="B21" s="31" t="s">
        <v>9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2"/>
    </row>
    <row r="22" spans="1:21" s="11" customFormat="1" ht="14.25" thickBot="1">
      <c r="A22" s="10" t="s">
        <v>0</v>
      </c>
      <c r="B22" s="11">
        <v>7</v>
      </c>
      <c r="C22" s="11">
        <v>3</v>
      </c>
      <c r="D22" s="11">
        <v>3</v>
      </c>
      <c r="E22" s="21">
        <f>SUM(B22:D22)</f>
        <v>13</v>
      </c>
      <c r="F22" s="18">
        <v>3</v>
      </c>
      <c r="G22" s="18">
        <v>0</v>
      </c>
      <c r="H22" s="18">
        <v>0</v>
      </c>
      <c r="I22" s="18">
        <v>0</v>
      </c>
      <c r="J22" s="11">
        <v>2</v>
      </c>
      <c r="K22" s="11">
        <v>50</v>
      </c>
      <c r="L22" s="11">
        <v>2</v>
      </c>
      <c r="M22" s="11">
        <v>1</v>
      </c>
      <c r="N22" s="11">
        <v>10</v>
      </c>
      <c r="O22" s="24">
        <v>17</v>
      </c>
      <c r="P22" s="21">
        <f>SUM(F22:O22)</f>
        <v>85</v>
      </c>
      <c r="Q22" s="22">
        <f>SUM(E22,P22)</f>
        <v>98</v>
      </c>
      <c r="R22" s="11">
        <v>7</v>
      </c>
      <c r="S22" s="11">
        <v>5</v>
      </c>
      <c r="T22" s="21">
        <f>SUM(R22:S22)</f>
        <v>12</v>
      </c>
      <c r="U22" s="23">
        <f>SUM(Q22,T22)</f>
        <v>110</v>
      </c>
    </row>
    <row r="23" spans="1:21" s="11" customFormat="1" ht="13.5" customHeight="1" thickBot="1">
      <c r="A23" s="12">
        <v>38533</v>
      </c>
      <c r="B23" s="33" t="s">
        <v>10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</row>
    <row r="24" spans="1:21" s="11" customFormat="1" ht="14.25" customHeight="1" thickBo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 s="11" customFormat="1" ht="13.5" thickBot="1">
      <c r="A25" s="9">
        <v>38534</v>
      </c>
      <c r="B25" s="31" t="s">
        <v>21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2"/>
    </row>
    <row r="26" spans="1:21" s="11" customFormat="1" ht="14.25" thickBot="1">
      <c r="A26" s="10" t="s">
        <v>0</v>
      </c>
      <c r="B26" s="11">
        <v>8</v>
      </c>
      <c r="C26" s="11">
        <v>6</v>
      </c>
      <c r="D26" s="11">
        <v>1</v>
      </c>
      <c r="E26" s="21">
        <f>SUM(B26:D26)</f>
        <v>15</v>
      </c>
      <c r="F26" s="18">
        <v>4</v>
      </c>
      <c r="G26" s="18">
        <v>0</v>
      </c>
      <c r="H26" s="18">
        <v>0</v>
      </c>
      <c r="I26" s="18">
        <v>1</v>
      </c>
      <c r="J26" s="11">
        <v>4</v>
      </c>
      <c r="K26" s="11">
        <v>46</v>
      </c>
      <c r="L26" s="11">
        <v>2</v>
      </c>
      <c r="M26" s="11">
        <v>3</v>
      </c>
      <c r="N26" s="11">
        <v>6</v>
      </c>
      <c r="O26" s="24">
        <v>20</v>
      </c>
      <c r="P26" s="21">
        <f>SUM(F26:O26)</f>
        <v>86</v>
      </c>
      <c r="Q26" s="22">
        <f>SUM(E26,P26)</f>
        <v>101</v>
      </c>
      <c r="R26" s="11">
        <v>11</v>
      </c>
      <c r="S26" s="11">
        <v>5</v>
      </c>
      <c r="T26" s="21">
        <f>SUM(R26:S26)</f>
        <v>16</v>
      </c>
      <c r="U26" s="23">
        <f>SUM(Q26,T26)</f>
        <v>117</v>
      </c>
    </row>
    <row r="27" spans="1:21" s="11" customFormat="1" ht="13.5" customHeight="1" thickBot="1">
      <c r="A27" s="12">
        <v>38898</v>
      </c>
      <c r="B27" s="33" t="s">
        <v>22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4"/>
    </row>
    <row r="28" spans="1:21" s="11" customFormat="1" ht="14.25" customHeight="1" thickBo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s="11" customFormat="1" ht="13.5" thickBot="1">
      <c r="A29" s="9">
        <v>38899</v>
      </c>
      <c r="B29" s="31" t="s">
        <v>34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2"/>
    </row>
    <row r="30" spans="1:21" s="11" customFormat="1" ht="14.25" thickBot="1">
      <c r="A30" s="10" t="s">
        <v>0</v>
      </c>
      <c r="B30" s="11">
        <v>10</v>
      </c>
      <c r="C30" s="11">
        <v>2</v>
      </c>
      <c r="D30" s="11">
        <v>3</v>
      </c>
      <c r="E30" s="21">
        <f>SUM(B30:D30)</f>
        <v>15</v>
      </c>
      <c r="F30" s="18">
        <v>2</v>
      </c>
      <c r="G30" s="18">
        <v>0</v>
      </c>
      <c r="H30" s="18">
        <v>0</v>
      </c>
      <c r="I30" s="18">
        <v>1</v>
      </c>
      <c r="J30" s="11">
        <v>5</v>
      </c>
      <c r="K30" s="11">
        <v>45</v>
      </c>
      <c r="L30" s="11">
        <v>4</v>
      </c>
      <c r="M30" s="11">
        <v>3</v>
      </c>
      <c r="N30" s="11">
        <v>6</v>
      </c>
      <c r="O30" s="24">
        <v>16</v>
      </c>
      <c r="P30" s="21">
        <f>SUM(F30:O30)</f>
        <v>82</v>
      </c>
      <c r="Q30" s="22">
        <f>SUM(E30,P30)</f>
        <v>97</v>
      </c>
      <c r="R30" s="11">
        <v>8</v>
      </c>
      <c r="S30" s="11">
        <v>5</v>
      </c>
      <c r="T30" s="21">
        <f>SUM(R30:S30)</f>
        <v>13</v>
      </c>
      <c r="U30" s="23">
        <f>SUM(Q30,T30)</f>
        <v>110</v>
      </c>
    </row>
    <row r="31" spans="1:21" s="11" customFormat="1" ht="13.5" customHeight="1" thickBot="1">
      <c r="A31" s="12">
        <v>39263</v>
      </c>
      <c r="B31" s="33" t="s">
        <v>35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4"/>
    </row>
    <row r="32" spans="1:21" s="11" customFormat="1" ht="14.25" customHeight="1" thickBo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1" ht="13.5" thickBot="1">
      <c r="A33" s="9">
        <v>39264</v>
      </c>
      <c r="B33" s="31" t="s">
        <v>37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2"/>
    </row>
    <row r="34" spans="1:21" ht="14.25" thickBot="1">
      <c r="A34" s="10" t="s">
        <v>0</v>
      </c>
      <c r="B34" s="11">
        <v>7</v>
      </c>
      <c r="C34" s="11">
        <v>1</v>
      </c>
      <c r="D34" s="11">
        <v>3</v>
      </c>
      <c r="E34" s="21">
        <f>SUM(B34:D34)</f>
        <v>11</v>
      </c>
      <c r="F34" s="18">
        <v>2</v>
      </c>
      <c r="G34" s="18">
        <v>0</v>
      </c>
      <c r="H34" s="18">
        <v>2</v>
      </c>
      <c r="I34" s="18">
        <v>2</v>
      </c>
      <c r="J34" s="11">
        <v>4</v>
      </c>
      <c r="K34" s="11">
        <v>39</v>
      </c>
      <c r="L34" s="11">
        <v>8</v>
      </c>
      <c r="M34" s="11">
        <v>3</v>
      </c>
      <c r="N34" s="11">
        <v>9</v>
      </c>
      <c r="O34" s="24">
        <v>13</v>
      </c>
      <c r="P34" s="21">
        <f>SUM(F34:O34)</f>
        <v>82</v>
      </c>
      <c r="Q34" s="22">
        <f>SUM(E34,P34)</f>
        <v>93</v>
      </c>
      <c r="R34" s="11">
        <v>11</v>
      </c>
      <c r="S34" s="11">
        <v>3</v>
      </c>
      <c r="T34" s="21">
        <f>SUM(R34:S34)</f>
        <v>14</v>
      </c>
      <c r="U34" s="23">
        <f>SUM(Q34,T34)</f>
        <v>107</v>
      </c>
    </row>
    <row r="35" spans="1:21" ht="13.5" thickBot="1">
      <c r="A35" s="12">
        <v>39629</v>
      </c>
      <c r="B35" s="33" t="s">
        <v>38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4"/>
    </row>
    <row r="36" spans="1:21" s="11" customFormat="1" ht="20.25" customHeight="1">
      <c r="A36" s="15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1:21" s="11" customFormat="1" ht="36" customHeight="1" thickBo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s="5" customFormat="1" ht="14.25" customHeight="1">
      <c r="A38" s="35" t="s">
        <v>1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2"/>
    </row>
    <row r="39" spans="1:21" s="5" customFormat="1" ht="29.25" customHeight="1" thickBot="1">
      <c r="A39" s="1" t="s">
        <v>18</v>
      </c>
      <c r="B39" s="2" t="s">
        <v>27</v>
      </c>
      <c r="C39" s="2" t="s">
        <v>12</v>
      </c>
      <c r="D39" s="2" t="s">
        <v>13</v>
      </c>
      <c r="E39" s="3" t="s">
        <v>14</v>
      </c>
      <c r="F39" s="3" t="s">
        <v>36</v>
      </c>
      <c r="G39" s="3" t="s">
        <v>29</v>
      </c>
      <c r="H39" s="3" t="s">
        <v>31</v>
      </c>
      <c r="I39" s="3" t="s">
        <v>32</v>
      </c>
      <c r="J39" s="2" t="s">
        <v>15</v>
      </c>
      <c r="K39" s="2" t="s">
        <v>33</v>
      </c>
      <c r="L39" s="2" t="s">
        <v>26</v>
      </c>
      <c r="M39" s="2" t="s">
        <v>28</v>
      </c>
      <c r="N39" s="2" t="s">
        <v>23</v>
      </c>
      <c r="O39" s="2" t="s">
        <v>30</v>
      </c>
      <c r="P39" s="3" t="s">
        <v>17</v>
      </c>
      <c r="Q39" s="3" t="s">
        <v>19</v>
      </c>
      <c r="R39" s="2" t="s">
        <v>24</v>
      </c>
      <c r="S39" s="4" t="s">
        <v>16</v>
      </c>
      <c r="T39" s="3" t="s">
        <v>20</v>
      </c>
      <c r="U39" s="17" t="s">
        <v>25</v>
      </c>
    </row>
    <row r="40" s="6" customFormat="1" ht="12.75">
      <c r="S40" s="7"/>
    </row>
    <row r="41" ht="13.5" thickBot="1"/>
    <row r="42" spans="1:21" ht="13.5" thickBot="1">
      <c r="A42" s="9">
        <v>39630</v>
      </c>
      <c r="B42" s="31" t="s">
        <v>39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2"/>
    </row>
    <row r="43" spans="1:21" ht="14.25" thickBot="1">
      <c r="A43" s="10" t="s">
        <v>0</v>
      </c>
      <c r="B43" s="11">
        <v>12</v>
      </c>
      <c r="C43" s="11">
        <v>4</v>
      </c>
      <c r="D43" s="11">
        <v>2</v>
      </c>
      <c r="E43" s="21">
        <f>SUM(B43:D43)</f>
        <v>18</v>
      </c>
      <c r="F43" s="18">
        <v>5</v>
      </c>
      <c r="G43" s="18">
        <v>1</v>
      </c>
      <c r="H43" s="18">
        <v>1</v>
      </c>
      <c r="I43" s="18">
        <v>2</v>
      </c>
      <c r="J43" s="11">
        <v>8</v>
      </c>
      <c r="K43" s="11">
        <v>54</v>
      </c>
      <c r="L43" s="11">
        <v>4</v>
      </c>
      <c r="M43" s="11">
        <v>3</v>
      </c>
      <c r="N43" s="11">
        <v>7</v>
      </c>
      <c r="O43" s="24">
        <v>13</v>
      </c>
      <c r="P43" s="21">
        <f>SUM(F43:O43)</f>
        <v>98</v>
      </c>
      <c r="Q43" s="22">
        <f>SUM(E43,P43)</f>
        <v>116</v>
      </c>
      <c r="R43" s="11">
        <v>10</v>
      </c>
      <c r="S43" s="11">
        <v>7</v>
      </c>
      <c r="T43" s="21">
        <f>SUM(R43:S43)</f>
        <v>17</v>
      </c>
      <c r="U43" s="23">
        <f>SUM(Q43,T43)</f>
        <v>133</v>
      </c>
    </row>
    <row r="44" spans="1:21" ht="13.5" thickBot="1">
      <c r="A44" s="12">
        <v>39994</v>
      </c>
      <c r="B44" s="33" t="s">
        <v>40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/>
    </row>
    <row r="45" spans="1:21" ht="13.5" thickBo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3.5" thickBot="1">
      <c r="A46" s="9">
        <v>39995</v>
      </c>
      <c r="B46" s="31" t="s">
        <v>41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2"/>
    </row>
    <row r="47" spans="1:21" ht="14.25" thickBot="1">
      <c r="A47" s="10" t="s">
        <v>0</v>
      </c>
      <c r="B47" s="11">
        <v>10</v>
      </c>
      <c r="C47" s="11">
        <v>4</v>
      </c>
      <c r="D47" s="11">
        <v>1</v>
      </c>
      <c r="E47" s="21">
        <f>SUM(B47:D47)</f>
        <v>15</v>
      </c>
      <c r="F47" s="18">
        <v>2</v>
      </c>
      <c r="G47" s="18">
        <v>0</v>
      </c>
      <c r="H47" s="18">
        <v>2</v>
      </c>
      <c r="I47" s="18">
        <v>1</v>
      </c>
      <c r="J47" s="11">
        <v>7</v>
      </c>
      <c r="K47" s="11">
        <v>45</v>
      </c>
      <c r="L47" s="11">
        <v>5</v>
      </c>
      <c r="M47" s="11">
        <v>2</v>
      </c>
      <c r="N47" s="11">
        <v>3</v>
      </c>
      <c r="O47" s="24">
        <v>14</v>
      </c>
      <c r="P47" s="21">
        <f>SUM(F47:O47)</f>
        <v>81</v>
      </c>
      <c r="Q47" s="22">
        <f>SUM(E47,P47)</f>
        <v>96</v>
      </c>
      <c r="R47" s="11">
        <v>11</v>
      </c>
      <c r="S47" s="11">
        <v>3</v>
      </c>
      <c r="T47" s="21">
        <f>SUM(R47:S47)</f>
        <v>14</v>
      </c>
      <c r="U47" s="23">
        <f>SUM(Q47,T47)</f>
        <v>110</v>
      </c>
    </row>
    <row r="48" spans="1:21" ht="13.5" thickBot="1">
      <c r="A48" s="12">
        <v>40359</v>
      </c>
      <c r="B48" s="33" t="s">
        <v>42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/>
    </row>
    <row r="49" spans="1:21" ht="13.5" thickBo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3.5" thickBot="1">
      <c r="A50" s="9">
        <v>40360</v>
      </c>
      <c r="B50" s="31" t="s">
        <v>43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2"/>
    </row>
    <row r="51" spans="1:21" ht="14.25" thickBot="1">
      <c r="A51" s="10" t="s">
        <v>0</v>
      </c>
      <c r="B51" s="11">
        <v>6</v>
      </c>
      <c r="C51" s="11">
        <v>5</v>
      </c>
      <c r="D51" s="11">
        <v>1</v>
      </c>
      <c r="E51" s="21">
        <f>SUM(B51:D51)</f>
        <v>12</v>
      </c>
      <c r="F51" s="18">
        <v>4</v>
      </c>
      <c r="G51" s="18">
        <v>0</v>
      </c>
      <c r="H51" s="18">
        <v>0</v>
      </c>
      <c r="I51" s="18">
        <v>2</v>
      </c>
      <c r="J51" s="11">
        <v>4</v>
      </c>
      <c r="K51" s="11">
        <v>43</v>
      </c>
      <c r="L51" s="11">
        <v>4</v>
      </c>
      <c r="M51" s="11">
        <v>3</v>
      </c>
      <c r="N51" s="11">
        <v>10</v>
      </c>
      <c r="O51" s="24">
        <v>5</v>
      </c>
      <c r="P51" s="21">
        <f>SUM(F51:O51)</f>
        <v>75</v>
      </c>
      <c r="Q51" s="22">
        <f>SUM(E51,P51)</f>
        <v>87</v>
      </c>
      <c r="R51" s="11">
        <v>16</v>
      </c>
      <c r="S51" s="11">
        <v>3</v>
      </c>
      <c r="T51" s="21">
        <f>SUM(R51:S51)</f>
        <v>19</v>
      </c>
      <c r="U51" s="23">
        <f>SUM(Q51,T51)</f>
        <v>106</v>
      </c>
    </row>
    <row r="52" spans="1:21" ht="13.5" thickBot="1">
      <c r="A52" s="12">
        <v>40724</v>
      </c>
      <c r="B52" s="33" t="s">
        <v>44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/>
    </row>
    <row r="53" spans="1:21" ht="13.5" thickBo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3.5" thickBot="1">
      <c r="A54" s="9">
        <v>40725</v>
      </c>
      <c r="B54" s="31" t="s">
        <v>45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2"/>
    </row>
    <row r="55" spans="1:21" ht="14.25" thickBot="1">
      <c r="A55" s="10" t="s">
        <v>0</v>
      </c>
      <c r="B55" s="11">
        <v>5</v>
      </c>
      <c r="C55" s="11">
        <v>5</v>
      </c>
      <c r="D55" s="11">
        <v>1</v>
      </c>
      <c r="E55" s="21">
        <f>SUM(B55:D55)</f>
        <v>11</v>
      </c>
      <c r="F55" s="18">
        <v>3</v>
      </c>
      <c r="G55" s="18">
        <v>0</v>
      </c>
      <c r="H55" s="18">
        <v>0</v>
      </c>
      <c r="I55" s="18">
        <v>1</v>
      </c>
      <c r="J55" s="11">
        <v>5</v>
      </c>
      <c r="K55" s="11">
        <v>53</v>
      </c>
      <c r="L55" s="11">
        <v>2</v>
      </c>
      <c r="M55" s="11">
        <v>2</v>
      </c>
      <c r="N55" s="11">
        <v>5</v>
      </c>
      <c r="O55" s="24">
        <v>10</v>
      </c>
      <c r="P55" s="21">
        <f>SUM(F55:O55)</f>
        <v>81</v>
      </c>
      <c r="Q55" s="22">
        <f>SUM(E55,P55)</f>
        <v>92</v>
      </c>
      <c r="R55" s="11">
        <v>16</v>
      </c>
      <c r="S55" s="11">
        <v>4</v>
      </c>
      <c r="T55" s="21">
        <f>SUM(R55:S55)</f>
        <v>20</v>
      </c>
      <c r="U55" s="23">
        <f>SUM(Q55,T55)</f>
        <v>112</v>
      </c>
    </row>
    <row r="56" spans="1:21" ht="13.5" thickBot="1">
      <c r="A56" s="12">
        <v>41090</v>
      </c>
      <c r="B56" s="33" t="s">
        <v>46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/>
    </row>
    <row r="57" spans="1:21" ht="13.5" thickBo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3.5" thickBot="1">
      <c r="A58" s="9">
        <v>41091</v>
      </c>
      <c r="B58" s="31" t="s">
        <v>47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2"/>
    </row>
    <row r="59" spans="1:21" ht="14.25" thickBot="1">
      <c r="A59" s="10" t="s">
        <v>0</v>
      </c>
      <c r="B59" s="11">
        <v>8</v>
      </c>
      <c r="C59" s="11">
        <v>4</v>
      </c>
      <c r="D59" s="11">
        <v>2</v>
      </c>
      <c r="E59" s="21">
        <f>SUM(B59:D59)</f>
        <v>14</v>
      </c>
      <c r="F59" s="18">
        <v>2</v>
      </c>
      <c r="G59" s="18">
        <v>0</v>
      </c>
      <c r="H59" s="18">
        <v>2</v>
      </c>
      <c r="I59" s="18">
        <v>1</v>
      </c>
      <c r="J59" s="11">
        <v>6</v>
      </c>
      <c r="K59" s="11">
        <v>48</v>
      </c>
      <c r="L59" s="11">
        <v>1</v>
      </c>
      <c r="M59" s="11">
        <v>1</v>
      </c>
      <c r="N59" s="11">
        <v>4</v>
      </c>
      <c r="O59" s="24">
        <v>15</v>
      </c>
      <c r="P59" s="21">
        <f>SUM(F59:O59)</f>
        <v>80</v>
      </c>
      <c r="Q59" s="22">
        <f>SUM(E59,P59)</f>
        <v>94</v>
      </c>
      <c r="R59" s="11">
        <v>13</v>
      </c>
      <c r="S59" s="11">
        <v>5</v>
      </c>
      <c r="T59" s="21">
        <f>SUM(R59:S59)</f>
        <v>18</v>
      </c>
      <c r="U59" s="23">
        <f>SUM(Q59,T59)</f>
        <v>112</v>
      </c>
    </row>
    <row r="60" spans="1:21" ht="13.5" thickBot="1">
      <c r="A60" s="12">
        <v>41455</v>
      </c>
      <c r="B60" s="33" t="s">
        <v>48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4"/>
    </row>
    <row r="61" spans="1:21" ht="13.5" thickBo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3.5" thickBot="1">
      <c r="A62" s="9">
        <v>41456</v>
      </c>
      <c r="B62" s="31" t="s">
        <v>49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2"/>
    </row>
    <row r="63" spans="1:21" ht="14.25" thickBot="1">
      <c r="A63" s="10" t="s">
        <v>0</v>
      </c>
      <c r="B63" s="11">
        <v>7</v>
      </c>
      <c r="C63" s="11">
        <v>3</v>
      </c>
      <c r="D63" s="11">
        <v>0</v>
      </c>
      <c r="E63" s="21">
        <f>SUM(B63:D63)</f>
        <v>10</v>
      </c>
      <c r="F63" s="18">
        <v>3</v>
      </c>
      <c r="G63" s="18">
        <v>1</v>
      </c>
      <c r="H63" s="18">
        <v>0</v>
      </c>
      <c r="I63" s="18">
        <v>1</v>
      </c>
      <c r="J63" s="11">
        <v>8</v>
      </c>
      <c r="K63" s="11">
        <v>41</v>
      </c>
      <c r="L63" s="11">
        <v>2</v>
      </c>
      <c r="M63" s="11">
        <v>2</v>
      </c>
      <c r="N63" s="11">
        <v>5</v>
      </c>
      <c r="O63" s="24">
        <v>19</v>
      </c>
      <c r="P63" s="21">
        <f>SUM(F63:O63)</f>
        <v>82</v>
      </c>
      <c r="Q63" s="22">
        <f>SUM(E63,P63)</f>
        <v>92</v>
      </c>
      <c r="R63" s="11">
        <v>12</v>
      </c>
      <c r="S63" s="11">
        <v>4</v>
      </c>
      <c r="T63" s="21">
        <f>SUM(R63:S63)</f>
        <v>16</v>
      </c>
      <c r="U63" s="23">
        <f>SUM(Q63,T63)</f>
        <v>108</v>
      </c>
    </row>
    <row r="64" spans="1:21" ht="13.5" thickBot="1">
      <c r="A64" s="12">
        <v>41820</v>
      </c>
      <c r="B64" s="33" t="s">
        <v>50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4"/>
    </row>
    <row r="65" spans="1:21" ht="13.5" thickBo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3.5" thickBot="1">
      <c r="A66" s="9">
        <v>41821</v>
      </c>
      <c r="B66" s="31" t="s">
        <v>52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2"/>
    </row>
    <row r="67" spans="1:21" ht="14.25" thickBot="1">
      <c r="A67" s="10" t="s">
        <v>0</v>
      </c>
      <c r="B67" s="11">
        <v>2</v>
      </c>
      <c r="C67" s="11">
        <v>4</v>
      </c>
      <c r="D67" s="11">
        <v>3</v>
      </c>
      <c r="E67" s="21">
        <f>SUM(B67:D67)</f>
        <v>9</v>
      </c>
      <c r="F67" s="18">
        <v>0</v>
      </c>
      <c r="G67" s="18">
        <v>0</v>
      </c>
      <c r="H67" s="18">
        <v>0</v>
      </c>
      <c r="I67" s="18">
        <v>1</v>
      </c>
      <c r="J67" s="11">
        <v>4</v>
      </c>
      <c r="K67" s="11">
        <v>20</v>
      </c>
      <c r="L67" s="11">
        <v>0</v>
      </c>
      <c r="M67" s="11">
        <v>4</v>
      </c>
      <c r="N67" s="11">
        <v>2</v>
      </c>
      <c r="O67" s="24">
        <v>6</v>
      </c>
      <c r="P67" s="21">
        <f>SUM(F67:O67)</f>
        <v>37</v>
      </c>
      <c r="Q67" s="22">
        <f>SUM(E67,P67)</f>
        <v>46</v>
      </c>
      <c r="R67" s="11">
        <v>6</v>
      </c>
      <c r="S67" s="11">
        <v>1</v>
      </c>
      <c r="T67" s="21">
        <f>SUM(R67:S67)</f>
        <v>7</v>
      </c>
      <c r="U67" s="23">
        <f>SUM(Q67,T67)</f>
        <v>53</v>
      </c>
    </row>
    <row r="68" spans="1:21" ht="13.5" thickBot="1">
      <c r="A68" s="12">
        <v>42004</v>
      </c>
      <c r="B68" s="33" t="s">
        <v>53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4"/>
    </row>
    <row r="69" spans="1:21" ht="13.5" thickBot="1">
      <c r="A69" s="15"/>
      <c r="B69" s="15"/>
      <c r="C69" s="15" t="s">
        <v>11</v>
      </c>
      <c r="D69" s="15"/>
      <c r="E69" s="15"/>
      <c r="F69" s="15"/>
      <c r="G69" s="15"/>
      <c r="H69" s="15"/>
      <c r="I69" s="15"/>
      <c r="J69" s="15"/>
      <c r="K69" s="6"/>
      <c r="L69" s="6"/>
      <c r="M69" s="6"/>
      <c r="N69" s="6"/>
      <c r="O69" s="6"/>
      <c r="P69" s="6"/>
      <c r="Q69" s="16"/>
      <c r="R69" s="6"/>
      <c r="S69" s="6"/>
      <c r="T69" s="16"/>
      <c r="U69" s="14"/>
    </row>
    <row r="70" spans="1:21" ht="15.75" thickBot="1">
      <c r="A70" s="26"/>
      <c r="B70" s="27">
        <f>SUM(B6,B10,B14,B18,B22,B26,B30,B34,B43,B47,B51,B55,B59,B63,B67)</f>
        <v>139</v>
      </c>
      <c r="C70" s="27">
        <f>SUM(C6,C10,C14,C18,C22,C26,C30,C34,C43,C47,C51,C55,C59,C63,C67)</f>
        <v>64</v>
      </c>
      <c r="D70" s="27">
        <f>SUM(D6,D10,D14,D18,D22,D26,D30,D34,D43,D47,D51,D55,D59,D63,D67)</f>
        <v>36</v>
      </c>
      <c r="F70" s="27">
        <f>SUM(F6,F10,F14,F18,F22,F26,F30,F34,F43,F47,F51,F55,F59,F63,F67)</f>
        <v>55</v>
      </c>
      <c r="G70" s="27">
        <f aca="true" t="shared" si="0" ref="G70:O70">SUM(G6,G10,G14,G18,G22,G26,G30,G34,G43,G47,G51,G55,G59,G63,G67)</f>
        <v>5</v>
      </c>
      <c r="H70" s="27">
        <f t="shared" si="0"/>
        <v>11</v>
      </c>
      <c r="I70" s="27">
        <f t="shared" si="0"/>
        <v>17</v>
      </c>
      <c r="J70" s="27">
        <f t="shared" si="0"/>
        <v>81</v>
      </c>
      <c r="K70" s="27">
        <f t="shared" si="0"/>
        <v>699</v>
      </c>
      <c r="L70" s="27">
        <f t="shared" si="0"/>
        <v>47</v>
      </c>
      <c r="M70" s="27">
        <f t="shared" si="0"/>
        <v>41</v>
      </c>
      <c r="N70" s="27">
        <f t="shared" si="0"/>
        <v>99</v>
      </c>
      <c r="O70" s="27">
        <f t="shared" si="0"/>
        <v>217</v>
      </c>
      <c r="P70" s="30">
        <f>SUM(P6,P10,P14,P18,P22,P26,P30,P34,P43,P47,P51,P55,P59,P63,P67)</f>
        <v>1272</v>
      </c>
      <c r="Q70" s="25">
        <f>SUM(Q4:Q67)</f>
        <v>1511</v>
      </c>
      <c r="R70" s="28">
        <f>SUM(R6,R10,R14,R18,R22,R26,R30,R34,R43,R47,R51,R55,R59,R63,R67)</f>
        <v>164</v>
      </c>
      <c r="S70" s="29">
        <f>SUM(S6,S10,S14,S18,S22,S26,S30,S34,S43,S47,S51,S55,S59,S63,S67)</f>
        <v>65</v>
      </c>
      <c r="T70" s="25">
        <f>SUM(T4:T67)</f>
        <v>229</v>
      </c>
      <c r="U70" s="25">
        <f>SUM(U4:U67)</f>
        <v>1740</v>
      </c>
    </row>
    <row r="72" ht="12.75">
      <c r="S72" s="13" t="s">
        <v>11</v>
      </c>
    </row>
  </sheetData>
  <sheetProtection/>
  <mergeCells count="32">
    <mergeCell ref="A1:U1"/>
    <mergeCell ref="A38:U38"/>
    <mergeCell ref="B29:U29"/>
    <mergeCell ref="B31:U31"/>
    <mergeCell ref="B33:U33"/>
    <mergeCell ref="B21:U21"/>
    <mergeCell ref="B5:U5"/>
    <mergeCell ref="B9:U9"/>
    <mergeCell ref="B15:U15"/>
    <mergeCell ref="B19:U19"/>
    <mergeCell ref="B68:U68"/>
    <mergeCell ref="B58:U58"/>
    <mergeCell ref="B62:U62"/>
    <mergeCell ref="B66:U66"/>
    <mergeCell ref="B64:U64"/>
    <mergeCell ref="B50:U50"/>
    <mergeCell ref="B48:U48"/>
    <mergeCell ref="B52:U52"/>
    <mergeCell ref="B46:U46"/>
    <mergeCell ref="B56:U56"/>
    <mergeCell ref="B60:U60"/>
    <mergeCell ref="B54:U54"/>
    <mergeCell ref="B25:U25"/>
    <mergeCell ref="B13:U13"/>
    <mergeCell ref="B17:U17"/>
    <mergeCell ref="B44:U44"/>
    <mergeCell ref="B7:U7"/>
    <mergeCell ref="B11:U11"/>
    <mergeCell ref="B42:U42"/>
    <mergeCell ref="B23:U23"/>
    <mergeCell ref="B27:U27"/>
    <mergeCell ref="B35:U35"/>
  </mergeCells>
  <printOptions/>
  <pageMargins left="0.2362204724409449" right="0.07874015748031496" top="1.220472440944882" bottom="0.2755905511811024" header="0.6299212598425197" footer="0.2755905511811024"/>
  <pageSetup fitToHeight="2" fitToWidth="1" horizontalDpi="600" verticalDpi="600" orientation="landscape" paperSize="9" scale="94" r:id="rId1"/>
  <headerFooter alignWithMargins="0">
    <oddHeader>&amp;C&amp;"Arial,Fett"&amp;14&amp;UAuswertung für die Schul- und Kindertagesstättenplanung
im Amt Büchen</oddHeader>
    <oddFooter>&amp;L&amp;8&amp;F&amp;C&amp;8&amp;P&amp;RStand: 02.01.15</oddFooter>
  </headerFooter>
  <rowBreaks count="1" manualBreakCount="1">
    <brk id="3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</dc:creator>
  <cp:keywords/>
  <dc:description/>
  <cp:lastModifiedBy>Frank, Lars (Gemeinde Büchen)</cp:lastModifiedBy>
  <cp:lastPrinted>2015-02-18T13:53:31Z</cp:lastPrinted>
  <dcterms:created xsi:type="dcterms:W3CDTF">2000-01-31T14:50:35Z</dcterms:created>
  <dcterms:modified xsi:type="dcterms:W3CDTF">2015-02-18T13:53:33Z</dcterms:modified>
  <cp:category/>
  <cp:version/>
  <cp:contentType/>
  <cp:contentStatus/>
</cp:coreProperties>
</file>